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27 październik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0" i="1" l="1"/>
  <c r="D10" i="1"/>
  <c r="D23" i="1"/>
  <c r="F28" i="1"/>
  <c r="D28" i="1"/>
  <c r="F10" i="1" l="1"/>
  <c r="F24" i="1" l="1"/>
  <c r="F23" i="1" l="1"/>
</calcChain>
</file>

<file path=xl/sharedStrings.xml><?xml version="1.0" encoding="utf-8"?>
<sst xmlns="http://schemas.openxmlformats.org/spreadsheetml/2006/main" count="43" uniqueCount="41">
  <si>
    <t>Przychody i rozchody budżetu w 2021 r.</t>
  </si>
  <si>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</si>
  <si>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</si>
  <si>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</si>
  <si>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</si>
  <si>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</si>
  <si>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</si>
  <si>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</si>
  <si>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</si>
  <si>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</si>
  <si>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</si>
  <si>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</si>
  <si>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</si>
  <si>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</si>
  <si>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</si>
  <si>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</si>
  <si>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Spłaty pożyczek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</si>
  <si>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</si>
  <si>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</si>
  <si>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</si>
  <si>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2.</t>
  </si>
  <si>
    <t>Udzielone kredyty i pożyczki</t>
  </si>
  <si>
    <t>§ 991</t>
  </si>
  <si>
    <t>Środki na inwestycje z Rządowego Funduszu Inwestycji Lokalnych</t>
  </si>
  <si>
    <t>przychody na realizację  projektów z udziałem środków z UE</t>
  </si>
  <si>
    <t>Świat wokół nas - CEZiU</t>
  </si>
  <si>
    <t>Metoda projektu i nowoczesne narzędzia TIK - LO</t>
  </si>
  <si>
    <t>Nowe kompetencje inwestycją w przyszłość</t>
  </si>
  <si>
    <t>Z Erasmusen + po rozwój zawodowy ZS Nr 1</t>
  </si>
  <si>
    <t>Przychody ze spłat pożyczek i kredytów udzielonych ze środków publicznych</t>
  </si>
  <si>
    <t>§ 951</t>
  </si>
  <si>
    <t>pożyczka długoterminowa udzielona dla SPZZOZ w Wyszkowie</t>
  </si>
  <si>
    <t>pożyczka krótkoterminowa udzielona dla SPZZOZ w Wyszkowie</t>
  </si>
  <si>
    <t>Przychody z zaciągniętych kredytów na rynku krajowym</t>
  </si>
  <si>
    <t>Przychody z zaciągniętych pożyczek na rynku krajowym</t>
  </si>
  <si>
    <t>Przed zmianą</t>
  </si>
  <si>
    <t>Zmiana</t>
  </si>
  <si>
    <t xml:space="preserve">Po zmianie </t>
  </si>
  <si>
    <t xml:space="preserve">Załącznik Nr 5 </t>
  </si>
  <si>
    <t xml:space="preserve">do Uchwały Nr XXXIX/231/2021 </t>
  </si>
  <si>
    <t>z dnia 27 października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</si>
</sst>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6" fillId="0" borderId="1" xfId="1" applyNumberFormat="1" applyFont="1" applyBorder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/>
    </xf>
    <xf numFmtId="43" fontId="2" fillId="0" borderId="1" xfId="1" applyNumberFormat="1" applyFont="1" applyBorder="1" applyAlignment="1">
      <alignment horizontal="right" vertical="center"/>
    </xf>
    <xf numFmtId="43" fontId="9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9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E5" sqref="E5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7" customWidth="1"/>
    <col min="5" max="5" width="13.85546875" style="17" customWidth="1"/>
    <col min="6" max="6" width="16.28515625" style="17" customWidth="1"/>
    <col min="7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x14ac:dyDescent="0.25">
      <c r="C1" s="2"/>
      <c r="D1" s="15"/>
      <c r="E1" s="27" t="s">
        <v>38</v>
      </c>
      <c r="F1" s="27"/>
    </row>
    <row r="2" spans="1:7" x14ac:dyDescent="0.2">
      <c r="A2" s="9"/>
      <c r="B2" s="9"/>
      <c r="C2" s="9"/>
      <c r="D2" s="16"/>
      <c r="E2" s="27" t="s">
        <v>39</v>
      </c>
      <c r="F2" s="27"/>
      <c r="G2" s="9"/>
    </row>
    <row r="3" spans="1:7" x14ac:dyDescent="0.2">
      <c r="A3" s="8"/>
      <c r="B3" s="8"/>
      <c r="C3" s="8"/>
      <c r="D3" s="16"/>
      <c r="E3" s="32" t="s">
        <v>19</v>
      </c>
      <c r="F3" s="32"/>
      <c r="G3" s="9"/>
    </row>
    <row r="4" spans="1:7" x14ac:dyDescent="0.25">
      <c r="C4" s="2"/>
      <c r="D4" s="15"/>
      <c r="E4" s="27" t="s">
        <v>40</v>
      </c>
      <c r="F4" s="27"/>
    </row>
    <row r="5" spans="1:7" x14ac:dyDescent="0.25">
      <c r="C5" s="2"/>
      <c r="D5" s="15"/>
      <c r="E5" s="15"/>
      <c r="F5" s="21"/>
    </row>
    <row r="6" spans="1:7" x14ac:dyDescent="0.25">
      <c r="A6" s="31" t="s">
        <v>0</v>
      </c>
      <c r="B6" s="31"/>
      <c r="C6" s="31"/>
      <c r="D6" s="31"/>
      <c r="E6" s="31"/>
      <c r="F6" s="31"/>
    </row>
    <row r="7" spans="1:7" x14ac:dyDescent="0.25">
      <c r="A7" s="3"/>
    </row>
    <row r="8" spans="1:7" x14ac:dyDescent="0.25">
      <c r="F8" s="22"/>
    </row>
    <row r="9" spans="1:7" ht="30.75" customHeight="1" x14ac:dyDescent="0.25">
      <c r="A9" s="10" t="s">
        <v>1</v>
      </c>
      <c r="B9" s="11" t="s">
        <v>2</v>
      </c>
      <c r="C9" s="12" t="s">
        <v>3</v>
      </c>
      <c r="D9" s="18" t="s">
        <v>35</v>
      </c>
      <c r="E9" s="18" t="s">
        <v>36</v>
      </c>
      <c r="F9" s="18" t="s">
        <v>37</v>
      </c>
    </row>
    <row r="10" spans="1:7" ht="21.75" customHeight="1" x14ac:dyDescent="0.25">
      <c r="A10" s="29" t="s">
        <v>4</v>
      </c>
      <c r="B10" s="30"/>
      <c r="C10" s="4"/>
      <c r="D10" s="19">
        <f>D11+D13+D19+D20+D21+D22</f>
        <v>11399603.93</v>
      </c>
      <c r="E10" s="19">
        <f>E11+E13+E19+E20+E21+E22</f>
        <v>-267958</v>
      </c>
      <c r="F10" s="23">
        <f>F11+F13+F19+F22+F20+F21</f>
        <v>11131645.93</v>
      </c>
    </row>
    <row r="11" spans="1:7" ht="70.5" customHeight="1" x14ac:dyDescent="0.25">
      <c r="A11" s="5" t="s">
        <v>5</v>
      </c>
      <c r="B11" s="6" t="s">
        <v>17</v>
      </c>
      <c r="C11" s="5" t="s">
        <v>18</v>
      </c>
      <c r="D11" s="20">
        <v>5802958</v>
      </c>
      <c r="E11" s="20">
        <v>-267958</v>
      </c>
      <c r="F11" s="20">
        <f>SUM(D11:E11)</f>
        <v>5535000</v>
      </c>
    </row>
    <row r="12" spans="1:7" ht="27" customHeight="1" x14ac:dyDescent="0.25">
      <c r="A12" s="5"/>
      <c r="B12" s="6" t="s">
        <v>23</v>
      </c>
      <c r="C12" s="5"/>
      <c r="D12" s="20">
        <v>5802958</v>
      </c>
      <c r="E12" s="20"/>
      <c r="F12" s="24">
        <v>5802958</v>
      </c>
    </row>
    <row r="13" spans="1:7" ht="56.25" customHeight="1" x14ac:dyDescent="0.25">
      <c r="A13" s="5">
        <v>2</v>
      </c>
      <c r="B13" s="6" t="s">
        <v>6</v>
      </c>
      <c r="C13" s="5" t="s">
        <v>7</v>
      </c>
      <c r="D13" s="20">
        <v>722725.83</v>
      </c>
      <c r="E13" s="20"/>
      <c r="F13" s="24">
        <v>722725.83</v>
      </c>
    </row>
    <row r="14" spans="1:7" ht="25.5" customHeight="1" x14ac:dyDescent="0.25">
      <c r="A14" s="5"/>
      <c r="B14" s="6" t="s">
        <v>24</v>
      </c>
      <c r="C14" s="5"/>
      <c r="D14" s="20"/>
      <c r="E14" s="20"/>
      <c r="F14" s="24"/>
    </row>
    <row r="15" spans="1:7" ht="25.5" customHeight="1" x14ac:dyDescent="0.25">
      <c r="A15" s="5"/>
      <c r="B15" s="6" t="s">
        <v>25</v>
      </c>
      <c r="C15" s="5"/>
      <c r="D15" s="28">
        <v>260630.2</v>
      </c>
      <c r="E15" s="20"/>
      <c r="F15" s="24">
        <v>260630.2</v>
      </c>
    </row>
    <row r="16" spans="1:7" ht="25.5" customHeight="1" x14ac:dyDescent="0.25">
      <c r="A16" s="5"/>
      <c r="B16" s="6" t="s">
        <v>28</v>
      </c>
      <c r="C16" s="5"/>
      <c r="D16" s="28">
        <v>189560.32000000001</v>
      </c>
      <c r="E16" s="20"/>
      <c r="F16" s="24">
        <v>189560.32000000001</v>
      </c>
    </row>
    <row r="17" spans="1:6" ht="25.5" customHeight="1" x14ac:dyDescent="0.25">
      <c r="A17" s="5"/>
      <c r="B17" s="6" t="s">
        <v>26</v>
      </c>
      <c r="C17" s="5"/>
      <c r="D17" s="28">
        <v>143928.38</v>
      </c>
      <c r="E17" s="20"/>
      <c r="F17" s="24">
        <v>143928.38</v>
      </c>
    </row>
    <row r="18" spans="1:6" ht="25.5" customHeight="1" x14ac:dyDescent="0.25">
      <c r="A18" s="5"/>
      <c r="B18" s="6" t="s">
        <v>27</v>
      </c>
      <c r="C18" s="5"/>
      <c r="D18" s="28">
        <v>128606.93</v>
      </c>
      <c r="E18" s="20"/>
      <c r="F18" s="24">
        <v>128606.93</v>
      </c>
    </row>
    <row r="19" spans="1:6" ht="25.5" customHeight="1" x14ac:dyDescent="0.25">
      <c r="A19" s="5">
        <v>3</v>
      </c>
      <c r="B19" s="6" t="s">
        <v>8</v>
      </c>
      <c r="C19" s="5" t="s">
        <v>9</v>
      </c>
      <c r="D19" s="28">
        <v>3663920.1</v>
      </c>
      <c r="E19" s="20"/>
      <c r="F19" s="24">
        <v>3663920.1</v>
      </c>
    </row>
    <row r="20" spans="1:6" ht="25.5" customHeight="1" x14ac:dyDescent="0.25">
      <c r="A20" s="5">
        <v>4</v>
      </c>
      <c r="B20" s="6" t="s">
        <v>29</v>
      </c>
      <c r="C20" s="5" t="s">
        <v>30</v>
      </c>
      <c r="D20" s="28">
        <v>1000000</v>
      </c>
      <c r="E20" s="20"/>
      <c r="F20" s="24">
        <v>1000000</v>
      </c>
    </row>
    <row r="21" spans="1:6" ht="25.5" customHeight="1" x14ac:dyDescent="0.2">
      <c r="A21" s="5"/>
      <c r="B21" s="6" t="s">
        <v>33</v>
      </c>
      <c r="C21" s="5" t="s">
        <v>10</v>
      </c>
      <c r="D21" s="28">
        <v>0</v>
      </c>
      <c r="E21" s="20">
        <v>0</v>
      </c>
      <c r="F21" s="25">
        <v>0</v>
      </c>
    </row>
    <row r="22" spans="1:6" ht="25.5" customHeight="1" x14ac:dyDescent="0.25">
      <c r="A22" s="5">
        <v>5</v>
      </c>
      <c r="B22" s="6" t="s">
        <v>34</v>
      </c>
      <c r="C22" s="5" t="s">
        <v>10</v>
      </c>
      <c r="D22" s="28">
        <v>210000</v>
      </c>
      <c r="E22" s="20"/>
      <c r="F22" s="24">
        <v>210000</v>
      </c>
    </row>
    <row r="23" spans="1:6" ht="18.75" customHeight="1" x14ac:dyDescent="0.25">
      <c r="A23" s="29" t="s">
        <v>11</v>
      </c>
      <c r="B23" s="30"/>
      <c r="C23" s="5"/>
      <c r="D23" s="20">
        <f>D24+D28</f>
        <v>3814800</v>
      </c>
      <c r="E23" s="20"/>
      <c r="F23" s="23">
        <f>F28+F24</f>
        <v>3814800</v>
      </c>
    </row>
    <row r="24" spans="1:6" ht="18.75" customHeight="1" x14ac:dyDescent="0.25">
      <c r="A24" s="5">
        <v>1</v>
      </c>
      <c r="B24" s="13" t="s">
        <v>21</v>
      </c>
      <c r="C24" s="5" t="s">
        <v>22</v>
      </c>
      <c r="D24" s="20">
        <v>1500000</v>
      </c>
      <c r="E24" s="20"/>
      <c r="F24" s="26">
        <f>SUM(F26:F27)</f>
        <v>1500000</v>
      </c>
    </row>
    <row r="25" spans="1:6" ht="18.75" customHeight="1" x14ac:dyDescent="0.25">
      <c r="A25" s="5"/>
      <c r="B25" s="13" t="s">
        <v>14</v>
      </c>
      <c r="C25" s="5"/>
      <c r="D25" s="20"/>
      <c r="E25" s="20"/>
      <c r="F25" s="26"/>
    </row>
    <row r="26" spans="1:6" ht="23.25" customHeight="1" x14ac:dyDescent="0.25">
      <c r="A26" s="5"/>
      <c r="B26" s="14" t="s">
        <v>31</v>
      </c>
      <c r="C26" s="5"/>
      <c r="D26" s="20">
        <v>500000</v>
      </c>
      <c r="E26" s="20"/>
      <c r="F26" s="26">
        <v>500000</v>
      </c>
    </row>
    <row r="27" spans="1:6" ht="23.25" customHeight="1" x14ac:dyDescent="0.25">
      <c r="A27" s="5"/>
      <c r="B27" s="14" t="s">
        <v>32</v>
      </c>
      <c r="C27" s="5"/>
      <c r="D27" s="20">
        <v>1000000</v>
      </c>
      <c r="E27" s="20"/>
      <c r="F27" s="26">
        <v>1000000</v>
      </c>
    </row>
    <row r="28" spans="1:6" x14ac:dyDescent="0.25">
      <c r="A28" s="5" t="s">
        <v>20</v>
      </c>
      <c r="B28" s="7" t="s">
        <v>12</v>
      </c>
      <c r="C28" s="5" t="s">
        <v>13</v>
      </c>
      <c r="D28" s="20">
        <f>D30+D31</f>
        <v>2314800</v>
      </c>
      <c r="E28" s="20"/>
      <c r="F28" s="26">
        <f>F30+F31</f>
        <v>2314800</v>
      </c>
    </row>
    <row r="29" spans="1:6" x14ac:dyDescent="0.25">
      <c r="A29" s="5"/>
      <c r="B29" s="7" t="s">
        <v>14</v>
      </c>
      <c r="C29" s="5"/>
      <c r="D29" s="20"/>
      <c r="E29" s="20"/>
      <c r="F29" s="26"/>
    </row>
    <row r="30" spans="1:6" x14ac:dyDescent="0.25">
      <c r="A30" s="5"/>
      <c r="B30" s="6" t="s">
        <v>15</v>
      </c>
      <c r="C30" s="5"/>
      <c r="D30" s="20">
        <v>2272000</v>
      </c>
      <c r="E30" s="20"/>
      <c r="F30" s="26">
        <v>2272000</v>
      </c>
    </row>
    <row r="31" spans="1:6" x14ac:dyDescent="0.25">
      <c r="A31" s="5"/>
      <c r="B31" s="7" t="s">
        <v>16</v>
      </c>
      <c r="C31" s="5"/>
      <c r="D31" s="20">
        <v>42800</v>
      </c>
      <c r="E31" s="20"/>
      <c r="F31" s="26">
        <v>42800</v>
      </c>
    </row>
  </sheetData>
  <mergeCells count="4">
    <mergeCell ref="A10:B10"/>
    <mergeCell ref="A23:B23"/>
    <mergeCell ref="A6:F6"/>
    <mergeCell ref="E3:F3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2021-10-27T12:21:49Z</cp:lastPrinted>
  <dcterms:created xsi:type="dcterms:W3CDTF">2020-12-02T08:12:28Z</dcterms:created>
  <dcterms:modified xsi:type="dcterms:W3CDTF">2021-10-27T12:22:30Z</dcterms:modified>
</cp:coreProperties>
</file>