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27 kwiecień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Arkusz1!$A$1:$H$50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H49" i="1"/>
  <c r="G49" i="1"/>
  <c r="F49" i="1"/>
  <c r="E49" i="1"/>
  <c r="H27" i="1"/>
  <c r="G27" i="1"/>
  <c r="F27" i="1"/>
  <c r="E27" i="1"/>
  <c r="D27" i="1"/>
  <c r="B27" i="1"/>
  <c r="A27" i="1"/>
</calcChain>
</file>

<file path=xl/sharedStrings.xml><?xml version="1.0" encoding="utf-8"?>
<sst xmlns="http://schemas.openxmlformats.org/spreadsheetml/2006/main" count="58" uniqueCount="55">
  <si>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</si>
  <si>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</si>
  <si>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</si>
  <si>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</si>
  <si>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</si>
  <si>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</si>
  <si>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</si>
  <si>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</si>
  <si>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</si>
  <si>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</si>
  <si>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</si>
  <si>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</si>
  <si>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</si>
  <si>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</si>
  <si>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</si>
  <si>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</si>
  <si>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</si>
  <si>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</si>
  <si>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</si>
  <si>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</si>
  <si>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</si>
  <si>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</si>
  <si>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</si>
  <si>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</si>
  <si>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</si>
  <si>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</si>
  <si>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</si>
  <si>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</si>
  <si>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</si>
  <si>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</si>
  <si>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</si>
  <si>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</si>
  <si>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</si>
  <si>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</si>
  <si>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</si>
  <si>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</si>
  <si>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</si>
  <si>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</si>
  <si>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</si>
  <si>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</si>
  <si>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</si>
  <si>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</si>
  <si>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</si>
  <si>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</si>
  <si>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</si>
  <si>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</si>
  <si>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</si>
  <si>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</si>
  <si>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</si>
  <si>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</si>
  <si>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</si>
  <si>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Załącznik Nr 2</t>
  </si>
  <si>
    <t>Zarządu Powiatu Wyszkowskiego</t>
  </si>
  <si>
    <t>do Uchwały Nr 147/433/2021</t>
  </si>
  <si>
    <t>z dnia 27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</si>
</sst>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98" zoomScaleNormal="98" workbookViewId="0">
      <selection activeCell="M6" sqref="M6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51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53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52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54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>
        <v>32149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58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16584</v>
      </c>
      <c r="I20" s="9"/>
    </row>
    <row r="21" spans="1:9" ht="59.25" customHeight="1" x14ac:dyDescent="0.2">
      <c r="A21" s="4">
        <v>801</v>
      </c>
      <c r="B21" s="4">
        <v>80117</v>
      </c>
      <c r="C21" s="26">
        <v>2320</v>
      </c>
      <c r="D21" s="38" t="s">
        <v>50</v>
      </c>
      <c r="E21" s="6"/>
      <c r="F21" s="7"/>
      <c r="G21" s="7">
        <v>10000</v>
      </c>
      <c r="H21" s="7"/>
      <c r="I21" s="9"/>
    </row>
    <row r="22" spans="1:9" ht="68.25" customHeight="1" x14ac:dyDescent="0.2">
      <c r="A22" s="4">
        <v>851</v>
      </c>
      <c r="B22" s="4">
        <v>85111</v>
      </c>
      <c r="C22" s="4">
        <v>6220</v>
      </c>
      <c r="D22" s="32" t="s">
        <v>18</v>
      </c>
      <c r="E22" s="6"/>
      <c r="F22" s="7"/>
      <c r="G22" s="6"/>
      <c r="H22" s="7">
        <v>5153352</v>
      </c>
    </row>
    <row r="23" spans="1:9" ht="27.75" customHeight="1" x14ac:dyDescent="0.2">
      <c r="A23" s="4">
        <v>855</v>
      </c>
      <c r="B23" s="4">
        <v>85508</v>
      </c>
      <c r="C23" s="4">
        <v>2320</v>
      </c>
      <c r="D23" s="10" t="s">
        <v>41</v>
      </c>
      <c r="E23" s="6"/>
      <c r="F23" s="7"/>
      <c r="G23" s="6">
        <v>172672</v>
      </c>
      <c r="H23" s="7"/>
    </row>
    <row r="24" spans="1:9" ht="22.5" customHeight="1" x14ac:dyDescent="0.2">
      <c r="A24" s="4">
        <v>855</v>
      </c>
      <c r="B24" s="4">
        <v>85509</v>
      </c>
      <c r="C24" s="4">
        <v>2330</v>
      </c>
      <c r="D24" s="10" t="s">
        <v>42</v>
      </c>
      <c r="E24" s="6"/>
      <c r="F24" s="7"/>
      <c r="G24" s="6">
        <v>88000</v>
      </c>
      <c r="H24" s="7"/>
    </row>
    <row r="25" spans="1:9" ht="33" customHeight="1" x14ac:dyDescent="0.2">
      <c r="A25" s="4">
        <v>855</v>
      </c>
      <c r="B25" s="4">
        <v>85510</v>
      </c>
      <c r="C25" s="4">
        <v>2320</v>
      </c>
      <c r="D25" s="10" t="s">
        <v>43</v>
      </c>
      <c r="E25" s="6"/>
      <c r="F25" s="7"/>
      <c r="G25" s="6">
        <v>30000</v>
      </c>
      <c r="H25" s="7"/>
    </row>
    <row r="26" spans="1:9" ht="46.5" customHeight="1" x14ac:dyDescent="0.2">
      <c r="A26" s="4">
        <v>921</v>
      </c>
      <c r="B26" s="4">
        <v>92116</v>
      </c>
      <c r="C26" s="4">
        <v>2310</v>
      </c>
      <c r="D26" s="10" t="s">
        <v>19</v>
      </c>
      <c r="E26" s="6"/>
      <c r="F26" s="7"/>
      <c r="G26" s="7">
        <v>76000</v>
      </c>
      <c r="H26" s="7"/>
    </row>
    <row r="27" spans="1:9" ht="18.75" hidden="1" customHeight="1" x14ac:dyDescent="0.2">
      <c r="A27" s="11">
        <f>SUM(A15:A26)</f>
        <v>8848</v>
      </c>
      <c r="B27" s="12">
        <f>SUM(B15:B26)</f>
        <v>885036</v>
      </c>
      <c r="C27" s="12"/>
      <c r="D27" s="13">
        <f>SUM(D15:D26)</f>
        <v>0</v>
      </c>
      <c r="E27" s="14">
        <f>SUM(E10:E26)</f>
        <v>0</v>
      </c>
      <c r="F27" s="14">
        <f>SUM(F10:F26)</f>
        <v>0</v>
      </c>
      <c r="G27" s="14">
        <f>SUM(G10:G26)</f>
        <v>1082723</v>
      </c>
      <c r="H27" s="14">
        <f>SUM(H10:H26)</f>
        <v>5169936</v>
      </c>
    </row>
    <row r="28" spans="1:9" ht="24" customHeight="1" x14ac:dyDescent="0.2">
      <c r="A28" s="41" t="s">
        <v>20</v>
      </c>
      <c r="B28" s="42"/>
      <c r="C28" s="42"/>
      <c r="D28" s="42"/>
      <c r="E28" s="42"/>
      <c r="F28" s="42"/>
      <c r="G28" s="42"/>
      <c r="H28" s="43"/>
    </row>
    <row r="29" spans="1:9" ht="36" customHeight="1" x14ac:dyDescent="0.2">
      <c r="A29" s="15" t="s">
        <v>37</v>
      </c>
      <c r="B29" s="15" t="s">
        <v>38</v>
      </c>
      <c r="C29" s="4">
        <v>2830</v>
      </c>
      <c r="D29" s="10" t="s">
        <v>44</v>
      </c>
      <c r="E29" s="6"/>
      <c r="F29" s="7"/>
      <c r="G29" s="7">
        <v>50000</v>
      </c>
      <c r="H29" s="7"/>
    </row>
    <row r="30" spans="1:9" ht="35.25" customHeight="1" x14ac:dyDescent="0.2">
      <c r="A30" s="4">
        <v>755</v>
      </c>
      <c r="B30" s="4">
        <v>75515</v>
      </c>
      <c r="C30" s="4">
        <v>2360</v>
      </c>
      <c r="D30" s="10" t="s">
        <v>21</v>
      </c>
      <c r="E30" s="6"/>
      <c r="F30" s="7"/>
      <c r="G30" s="7">
        <v>126060</v>
      </c>
      <c r="H30" s="7"/>
    </row>
    <row r="31" spans="1:9" ht="22.5" customHeight="1" x14ac:dyDescent="0.2">
      <c r="A31" s="4">
        <v>801</v>
      </c>
      <c r="B31" s="4">
        <v>80115</v>
      </c>
      <c r="C31" s="4">
        <v>2540</v>
      </c>
      <c r="D31" s="10" t="s">
        <v>22</v>
      </c>
      <c r="E31" s="6">
        <v>650287</v>
      </c>
      <c r="F31" s="7"/>
      <c r="G31" s="7"/>
      <c r="H31" s="7"/>
    </row>
    <row r="32" spans="1:9" ht="22.5" x14ac:dyDescent="0.2">
      <c r="A32" s="4">
        <v>801</v>
      </c>
      <c r="B32" s="4">
        <v>80116</v>
      </c>
      <c r="C32" s="4">
        <v>2540</v>
      </c>
      <c r="D32" s="10" t="s">
        <v>23</v>
      </c>
      <c r="E32" s="6">
        <v>2858533</v>
      </c>
      <c r="F32" s="7"/>
      <c r="G32" s="7"/>
      <c r="H32" s="7"/>
    </row>
    <row r="33" spans="1:8" ht="23.25" customHeight="1" x14ac:dyDescent="0.2">
      <c r="A33" s="4">
        <v>801</v>
      </c>
      <c r="B33" s="4">
        <v>80120</v>
      </c>
      <c r="C33" s="4">
        <v>2540</v>
      </c>
      <c r="D33" s="10" t="s">
        <v>24</v>
      </c>
      <c r="E33" s="6">
        <v>1649410</v>
      </c>
      <c r="F33" s="7"/>
      <c r="G33" s="7"/>
      <c r="H33" s="7"/>
    </row>
    <row r="34" spans="1:8" ht="33.75" customHeight="1" x14ac:dyDescent="0.2">
      <c r="A34" s="4">
        <v>801</v>
      </c>
      <c r="B34" s="4">
        <v>80152</v>
      </c>
      <c r="C34" s="4">
        <v>2540</v>
      </c>
      <c r="D34" s="10" t="s">
        <v>25</v>
      </c>
      <c r="E34" s="6">
        <v>212633</v>
      </c>
      <c r="F34" s="7"/>
      <c r="G34" s="7"/>
      <c r="H34" s="7"/>
    </row>
    <row r="35" spans="1:8" ht="22.5" x14ac:dyDescent="0.2">
      <c r="A35" s="4">
        <v>851</v>
      </c>
      <c r="B35" s="4">
        <v>85195</v>
      </c>
      <c r="C35" s="4">
        <v>2360</v>
      </c>
      <c r="D35" s="10" t="s">
        <v>26</v>
      </c>
      <c r="E35" s="6"/>
      <c r="F35" s="7"/>
      <c r="G35" s="7">
        <v>10000</v>
      </c>
      <c r="H35" s="7"/>
    </row>
    <row r="36" spans="1:8" ht="22.5" x14ac:dyDescent="0.2">
      <c r="A36" s="4">
        <v>852</v>
      </c>
      <c r="B36" s="4">
        <v>85202</v>
      </c>
      <c r="C36" s="4">
        <v>2580</v>
      </c>
      <c r="D36" s="8" t="s">
        <v>27</v>
      </c>
      <c r="E36" s="6">
        <v>3135600</v>
      </c>
      <c r="F36" s="7"/>
      <c r="G36" s="7"/>
      <c r="H36" s="7"/>
    </row>
    <row r="37" spans="1:8" ht="22.5" x14ac:dyDescent="0.2">
      <c r="A37" s="4">
        <v>852</v>
      </c>
      <c r="B37" s="4">
        <v>85202</v>
      </c>
      <c r="C37" s="4">
        <v>2580</v>
      </c>
      <c r="D37" s="8" t="s">
        <v>28</v>
      </c>
      <c r="E37" s="6">
        <v>1877700</v>
      </c>
      <c r="F37" s="7"/>
      <c r="G37" s="7"/>
      <c r="H37" s="7"/>
    </row>
    <row r="38" spans="1:8" ht="35.25" customHeight="1" x14ac:dyDescent="0.2">
      <c r="A38" s="4">
        <v>852</v>
      </c>
      <c r="B38" s="4">
        <v>85203</v>
      </c>
      <c r="C38" s="4">
        <v>2580</v>
      </c>
      <c r="D38" s="10" t="s">
        <v>29</v>
      </c>
      <c r="E38" s="6">
        <v>888690</v>
      </c>
      <c r="F38" s="7"/>
      <c r="G38" s="7"/>
      <c r="H38" s="7"/>
    </row>
    <row r="39" spans="1:8" ht="22.5" x14ac:dyDescent="0.2">
      <c r="A39" s="4">
        <v>852</v>
      </c>
      <c r="B39" s="4">
        <v>85220</v>
      </c>
      <c r="C39" s="4">
        <v>2360</v>
      </c>
      <c r="D39" s="8" t="s">
        <v>30</v>
      </c>
      <c r="E39" s="6"/>
      <c r="F39" s="7">
        <v>0</v>
      </c>
      <c r="G39" s="7">
        <v>45000</v>
      </c>
      <c r="H39" s="7"/>
    </row>
    <row r="40" spans="1:8" ht="24" customHeight="1" x14ac:dyDescent="0.2">
      <c r="A40" s="4">
        <v>853</v>
      </c>
      <c r="B40" s="4">
        <v>85311</v>
      </c>
      <c r="C40" s="4">
        <v>2580</v>
      </c>
      <c r="D40" s="8" t="s">
        <v>31</v>
      </c>
      <c r="E40" s="6">
        <v>84775</v>
      </c>
      <c r="F40" s="7"/>
      <c r="G40" s="7"/>
      <c r="H40" s="7"/>
    </row>
    <row r="41" spans="1:8" ht="25.5" customHeight="1" x14ac:dyDescent="0.2">
      <c r="A41" s="4">
        <v>853</v>
      </c>
      <c r="B41" s="4">
        <v>85311</v>
      </c>
      <c r="C41" s="4">
        <v>2360</v>
      </c>
      <c r="D41" s="8" t="s">
        <v>32</v>
      </c>
      <c r="E41" s="6"/>
      <c r="F41" s="7"/>
      <c r="G41" s="7">
        <v>55000</v>
      </c>
      <c r="H41" s="7"/>
    </row>
    <row r="42" spans="1:8" ht="45" customHeight="1" x14ac:dyDescent="0.2">
      <c r="A42" s="4">
        <v>854</v>
      </c>
      <c r="B42" s="4">
        <v>85403</v>
      </c>
      <c r="C42" s="4">
        <v>2540</v>
      </c>
      <c r="D42" s="8" t="s">
        <v>33</v>
      </c>
      <c r="E42" s="6">
        <v>1868776</v>
      </c>
      <c r="F42" s="7"/>
      <c r="G42" s="7"/>
      <c r="H42" s="7"/>
    </row>
    <row r="43" spans="1:8" ht="37.5" customHeight="1" x14ac:dyDescent="0.2">
      <c r="A43" s="4">
        <v>854</v>
      </c>
      <c r="B43" s="4">
        <v>85404</v>
      </c>
      <c r="C43" s="4">
        <v>2540</v>
      </c>
      <c r="D43" s="8" t="s">
        <v>45</v>
      </c>
      <c r="E43" s="6">
        <v>221378</v>
      </c>
      <c r="F43" s="7"/>
      <c r="G43" s="7"/>
      <c r="H43" s="7"/>
    </row>
    <row r="44" spans="1:8" ht="32.25" customHeight="1" x14ac:dyDescent="0.2">
      <c r="A44" s="4">
        <v>854</v>
      </c>
      <c r="B44" s="4">
        <v>85419</v>
      </c>
      <c r="C44" s="4">
        <v>2540</v>
      </c>
      <c r="D44" s="8" t="s">
        <v>34</v>
      </c>
      <c r="E44" s="7">
        <v>569018</v>
      </c>
      <c r="F44" s="7"/>
      <c r="G44" s="7"/>
      <c r="H44" s="7"/>
    </row>
    <row r="45" spans="1:8" ht="24" customHeight="1" x14ac:dyDescent="0.2">
      <c r="A45" s="4">
        <v>855</v>
      </c>
      <c r="B45" s="4">
        <v>85504</v>
      </c>
      <c r="C45" s="4">
        <v>2360</v>
      </c>
      <c r="D45" s="8" t="s">
        <v>46</v>
      </c>
      <c r="E45" s="7"/>
      <c r="F45" s="7"/>
      <c r="G45" s="7">
        <v>10000</v>
      </c>
      <c r="H45" s="7"/>
    </row>
    <row r="46" spans="1:8" ht="26.25" customHeight="1" x14ac:dyDescent="0.2">
      <c r="A46" s="4">
        <v>921</v>
      </c>
      <c r="B46" s="4">
        <v>92105</v>
      </c>
      <c r="C46" s="4">
        <v>2360</v>
      </c>
      <c r="D46" s="8" t="s">
        <v>47</v>
      </c>
      <c r="E46" s="7"/>
      <c r="F46" s="7"/>
      <c r="G46" s="7">
        <v>28000</v>
      </c>
      <c r="H46" s="7"/>
    </row>
    <row r="47" spans="1:8" ht="30" customHeight="1" x14ac:dyDescent="0.2">
      <c r="A47" s="4">
        <v>926</v>
      </c>
      <c r="B47" s="4">
        <v>92605</v>
      </c>
      <c r="C47" s="4">
        <v>2360</v>
      </c>
      <c r="D47" s="8" t="s">
        <v>48</v>
      </c>
      <c r="E47" s="7"/>
      <c r="F47" s="7"/>
      <c r="G47" s="7">
        <v>23300</v>
      </c>
      <c r="H47" s="7"/>
    </row>
    <row r="48" spans="1:8" ht="22.5" customHeight="1" thickBot="1" x14ac:dyDescent="0.25">
      <c r="A48" s="4">
        <v>926</v>
      </c>
      <c r="B48" s="4">
        <v>92695</v>
      </c>
      <c r="C48" s="4">
        <v>2360</v>
      </c>
      <c r="D48" s="8" t="s">
        <v>49</v>
      </c>
      <c r="E48" s="7"/>
      <c r="F48" s="7"/>
      <c r="G48" s="7">
        <v>10000</v>
      </c>
      <c r="H48" s="7"/>
    </row>
    <row r="49" spans="1:8" ht="12" hidden="1" thickBot="1" x14ac:dyDescent="0.25">
      <c r="A49" s="16"/>
      <c r="B49" s="16"/>
      <c r="C49" s="16"/>
      <c r="D49" s="17"/>
      <c r="E49" s="18">
        <f>SUM(E29:E48)</f>
        <v>14016800</v>
      </c>
      <c r="F49" s="18">
        <f>SUM(F29:F48)</f>
        <v>0</v>
      </c>
      <c r="G49" s="18">
        <f>SUM(G29:G48)</f>
        <v>357360</v>
      </c>
      <c r="H49" s="18">
        <f>SUM(H29:H48)</f>
        <v>0</v>
      </c>
    </row>
    <row r="50" spans="1:8" ht="22.5" customHeight="1" thickBot="1" x14ac:dyDescent="0.25">
      <c r="A50" s="19"/>
      <c r="B50" s="20"/>
      <c r="C50" s="20"/>
      <c r="D50" s="35" t="s">
        <v>35</v>
      </c>
      <c r="E50" s="21">
        <f>SUM(E10:E26,E29:E48)</f>
        <v>14016800</v>
      </c>
      <c r="F50" s="21">
        <f>SUM(F10:F26,F29:F48)</f>
        <v>0</v>
      </c>
      <c r="G50" s="21">
        <f>SUM(G10:G26,G29:G48)</f>
        <v>1440083</v>
      </c>
      <c r="H50" s="21">
        <f>SUM(H10:H26,H29:H48)</f>
        <v>5169936</v>
      </c>
    </row>
    <row r="51" spans="1:8" x14ac:dyDescent="0.2">
      <c r="A51" s="39"/>
      <c r="B51" s="39"/>
      <c r="C51" s="39"/>
      <c r="D51" s="39"/>
      <c r="E51" s="39"/>
      <c r="F51" s="39"/>
      <c r="G51" s="39"/>
      <c r="H51" s="39"/>
    </row>
    <row r="52" spans="1:8" x14ac:dyDescent="0.2">
      <c r="A52" s="39"/>
      <c r="B52" s="39"/>
      <c r="C52" s="39"/>
      <c r="D52" s="39"/>
      <c r="E52" s="39"/>
      <c r="F52" s="39"/>
      <c r="G52" s="39"/>
      <c r="H52" s="39"/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</sheetData>
  <mergeCells count="17">
    <mergeCell ref="A9:G9"/>
    <mergeCell ref="A28:H28"/>
    <mergeCell ref="A52:H52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3:H53"/>
    <mergeCell ref="A54:H54"/>
    <mergeCell ref="A55:H55"/>
    <mergeCell ref="A56:H56"/>
    <mergeCell ref="A51:H51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2021-04-28T10:31:06Z</cp:lastPrinted>
  <dcterms:created xsi:type="dcterms:W3CDTF">2019-11-12T11:06:59Z</dcterms:created>
  <dcterms:modified xsi:type="dcterms:W3CDTF">2021-04-28T10:31:08Z</dcterms:modified>
</cp:coreProperties>
</file>