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25 październik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6" i="1"/>
  <c r="G26" i="1"/>
  <c r="F26" i="1"/>
  <c r="E26" i="1"/>
  <c r="D26" i="1"/>
  <c r="B26" i="1"/>
  <c r="A26" i="1"/>
  <c r="G51" i="1" l="1"/>
  <c r="E51" i="1"/>
</calcChain>
</file>

<file path=xl/sharedStrings.xml><?xml version="1.0" encoding="utf-8"?>
<sst xmlns="http://schemas.openxmlformats.org/spreadsheetml/2006/main" count="58" uniqueCount="49">
  <si>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</si>
  <si>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</si>
  <si>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</si>
  <si>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</si>
  <si>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</si>
  <si>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</si>
  <si>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</si>
  <si>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</si>
  <si>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</si>
  <si>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</si>
  <si>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</si>
  <si>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</si>
  <si>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</si>
  <si>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</si>
  <si>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</si>
  <si>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</si>
  <si>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</si>
  <si>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</si>
  <si>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</si>
  <si>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</si>
  <si>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</si>
  <si>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</si>
  <si>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</si>
  <si>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</si>
  <si>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</si>
  <si>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</si>
  <si>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</si>
  <si>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</si>
  <si>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</si>
  <si>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</si>
  <si>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</si>
  <si>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</si>
  <si>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</si>
  <si>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</si>
  <si>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</si>
  <si>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</si>
  <si>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</si>
  <si>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</si>
  <si>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</si>
  <si>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</si>
  <si>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</si>
  <si>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</si>
  <si>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</si>
  <si>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</si>
  <si>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</si>
  <si>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>Załącznik Nr 3</t>
  </si>
  <si>
    <t>Zarządu Powiatu Wyszkowskiego</t>
  </si>
  <si>
    <t>do Uchwały Nr 237/766/2022</t>
  </si>
  <si>
    <t>z dnia 25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</si>
</sst>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M16" sqref="M16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45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51" t="s">
        <v>47</v>
      </c>
      <c r="H2" s="51"/>
    </row>
    <row r="3" spans="1:8" s="2" customFormat="1" ht="15" customHeight="1" x14ac:dyDescent="0.2">
      <c r="A3" s="1"/>
      <c r="B3" s="1"/>
      <c r="C3" s="1"/>
      <c r="D3" s="1"/>
      <c r="E3" s="1"/>
      <c r="F3" s="1"/>
      <c r="G3" s="51" t="s">
        <v>46</v>
      </c>
      <c r="H3" s="51"/>
    </row>
    <row r="4" spans="1:8" s="2" customFormat="1" ht="15" customHeight="1" x14ac:dyDescent="0.2">
      <c r="A4" s="39"/>
      <c r="B4" s="39"/>
      <c r="C4" s="39"/>
      <c r="D4" s="39"/>
      <c r="E4" s="3"/>
      <c r="G4" s="52" t="s">
        <v>48</v>
      </c>
      <c r="H4" s="52"/>
    </row>
    <row r="5" spans="1:8" ht="28.5" customHeight="1" x14ac:dyDescent="0.2">
      <c r="A5" s="40" t="s">
        <v>41</v>
      </c>
      <c r="B5" s="41"/>
      <c r="C5" s="41"/>
      <c r="D5" s="41"/>
      <c r="E5" s="41"/>
      <c r="F5" s="41"/>
      <c r="G5" s="41"/>
      <c r="H5" s="41"/>
    </row>
    <row r="6" spans="1:8" s="5" customFormat="1" ht="16.5" customHeight="1" x14ac:dyDescent="0.2">
      <c r="A6" s="42" t="s">
        <v>0</v>
      </c>
      <c r="B6" s="42" t="s">
        <v>1</v>
      </c>
      <c r="C6" s="42" t="s">
        <v>2</v>
      </c>
      <c r="D6" s="45" t="s">
        <v>3</v>
      </c>
      <c r="E6" s="48" t="s">
        <v>4</v>
      </c>
      <c r="F6" s="48"/>
      <c r="G6" s="48"/>
      <c r="H6" s="48"/>
    </row>
    <row r="7" spans="1:8" s="5" customFormat="1" ht="16.5" customHeight="1" x14ac:dyDescent="0.2">
      <c r="A7" s="43"/>
      <c r="B7" s="43"/>
      <c r="C7" s="43"/>
      <c r="D7" s="46"/>
      <c r="E7" s="49" t="s">
        <v>5</v>
      </c>
      <c r="F7" s="42" t="s">
        <v>6</v>
      </c>
      <c r="G7" s="53" t="s">
        <v>7</v>
      </c>
      <c r="H7" s="53"/>
    </row>
    <row r="8" spans="1:8" s="5" customFormat="1" ht="32.25" customHeight="1" x14ac:dyDescent="0.2">
      <c r="A8" s="44"/>
      <c r="B8" s="44"/>
      <c r="C8" s="44"/>
      <c r="D8" s="47"/>
      <c r="E8" s="50"/>
      <c r="F8" s="50"/>
      <c r="G8" s="6" t="s">
        <v>8</v>
      </c>
      <c r="H8" s="6" t="s">
        <v>9</v>
      </c>
    </row>
    <row r="9" spans="1:8" s="8" customFormat="1" ht="22.5" customHeight="1" x14ac:dyDescent="0.2">
      <c r="A9" s="36" t="s">
        <v>10</v>
      </c>
      <c r="B9" s="37"/>
      <c r="C9" s="37"/>
      <c r="D9" s="37"/>
      <c r="E9" s="37"/>
      <c r="F9" s="37"/>
      <c r="G9" s="38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42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40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6" t="s">
        <v>22</v>
      </c>
      <c r="B27" s="37"/>
      <c r="C27" s="37"/>
      <c r="D27" s="37"/>
      <c r="E27" s="37"/>
      <c r="F27" s="37"/>
      <c r="G27" s="37"/>
      <c r="H27" s="38"/>
    </row>
    <row r="28" spans="1:8" s="8" customFormat="1" ht="69" customHeight="1" x14ac:dyDescent="0.2">
      <c r="A28" s="21" t="s">
        <v>23</v>
      </c>
      <c r="B28" s="21" t="s">
        <v>24</v>
      </c>
      <c r="C28" s="9">
        <v>2360</v>
      </c>
      <c r="D28" s="22" t="s">
        <v>25</v>
      </c>
      <c r="E28" s="11"/>
      <c r="F28" s="12"/>
      <c r="G28" s="12">
        <v>19000</v>
      </c>
      <c r="H28" s="12"/>
    </row>
    <row r="29" spans="1:8" s="8" customFormat="1" ht="33.75" x14ac:dyDescent="0.2">
      <c r="A29" s="9">
        <v>755</v>
      </c>
      <c r="B29" s="9">
        <v>75515</v>
      </c>
      <c r="C29" s="9">
        <v>2360</v>
      </c>
      <c r="D29" s="22" t="s">
        <v>26</v>
      </c>
      <c r="E29" s="11"/>
      <c r="F29" s="12"/>
      <c r="G29" s="12">
        <v>126060</v>
      </c>
      <c r="H29" s="12"/>
    </row>
    <row r="30" spans="1:8" s="8" customFormat="1" ht="25.5" customHeight="1" x14ac:dyDescent="0.2">
      <c r="A30" s="9">
        <v>801</v>
      </c>
      <c r="B30" s="9">
        <v>80115</v>
      </c>
      <c r="C30" s="9">
        <v>2540</v>
      </c>
      <c r="D30" s="22" t="s">
        <v>27</v>
      </c>
      <c r="E30" s="11">
        <v>877588</v>
      </c>
      <c r="F30" s="12"/>
      <c r="G30" s="12"/>
      <c r="H30" s="12"/>
    </row>
    <row r="31" spans="1:8" s="8" customFormat="1" ht="33.75" x14ac:dyDescent="0.2">
      <c r="A31" s="9">
        <v>801</v>
      </c>
      <c r="B31" s="9">
        <v>80116</v>
      </c>
      <c r="C31" s="9">
        <v>2540</v>
      </c>
      <c r="D31" s="22" t="s">
        <v>28</v>
      </c>
      <c r="E31" s="11">
        <v>2842681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80120</v>
      </c>
      <c r="C32" s="9">
        <v>2540</v>
      </c>
      <c r="D32" s="22" t="s">
        <v>29</v>
      </c>
      <c r="E32" s="11">
        <v>1890562</v>
      </c>
      <c r="F32" s="12"/>
      <c r="G32" s="12"/>
      <c r="H32" s="12"/>
    </row>
    <row r="33" spans="1:8" s="8" customFormat="1" ht="56.25" x14ac:dyDescent="0.2">
      <c r="A33" s="9">
        <v>801</v>
      </c>
      <c r="B33" s="9">
        <v>80152</v>
      </c>
      <c r="C33" s="9">
        <v>2540</v>
      </c>
      <c r="D33" s="22" t="s">
        <v>30</v>
      </c>
      <c r="E33" s="11">
        <v>275757</v>
      </c>
      <c r="F33" s="12"/>
      <c r="G33" s="12"/>
      <c r="H33" s="12"/>
    </row>
    <row r="34" spans="1:8" s="8" customFormat="1" ht="70.5" customHeight="1" x14ac:dyDescent="0.2">
      <c r="A34" s="9">
        <v>801</v>
      </c>
      <c r="B34" s="9">
        <v>80195</v>
      </c>
      <c r="C34" s="9">
        <v>2360</v>
      </c>
      <c r="D34" s="22" t="s">
        <v>31</v>
      </c>
      <c r="E34" s="11"/>
      <c r="F34" s="12"/>
      <c r="G34" s="12">
        <v>2500</v>
      </c>
      <c r="H34" s="12"/>
    </row>
    <row r="35" spans="1:8" s="8" customFormat="1" ht="70.5" customHeight="1" x14ac:dyDescent="0.2">
      <c r="A35" s="9">
        <v>851</v>
      </c>
      <c r="B35" s="9">
        <v>85195</v>
      </c>
      <c r="C35" s="9">
        <v>2360</v>
      </c>
      <c r="D35" s="22" t="s">
        <v>31</v>
      </c>
      <c r="E35" s="11"/>
      <c r="F35" s="12"/>
      <c r="G35" s="12">
        <v>5500</v>
      </c>
      <c r="H35" s="12"/>
    </row>
    <row r="36" spans="1:8" s="8" customFormat="1" ht="24.75" customHeight="1" x14ac:dyDescent="0.2">
      <c r="A36" s="9">
        <v>852</v>
      </c>
      <c r="B36" s="9">
        <v>85202</v>
      </c>
      <c r="C36" s="9">
        <v>2580</v>
      </c>
      <c r="D36" s="22" t="s">
        <v>32</v>
      </c>
      <c r="E36" s="11">
        <v>3442100</v>
      </c>
      <c r="F36" s="12"/>
      <c r="G36" s="12"/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33</v>
      </c>
      <c r="E37" s="11">
        <v>2019000</v>
      </c>
      <c r="F37" s="12"/>
      <c r="G37" s="12"/>
      <c r="H37" s="12"/>
    </row>
    <row r="38" spans="1:8" s="8" customFormat="1" ht="45" x14ac:dyDescent="0.2">
      <c r="A38" s="9">
        <v>852</v>
      </c>
      <c r="B38" s="9">
        <v>85203</v>
      </c>
      <c r="C38" s="9">
        <v>2580</v>
      </c>
      <c r="D38" s="22" t="s">
        <v>34</v>
      </c>
      <c r="E38" s="11">
        <v>1016055.6</v>
      </c>
      <c r="F38" s="12"/>
      <c r="G38" s="12"/>
      <c r="H38" s="12"/>
    </row>
    <row r="39" spans="1:8" s="8" customFormat="1" ht="33.75" x14ac:dyDescent="0.2">
      <c r="A39" s="9">
        <v>852</v>
      </c>
      <c r="B39" s="9">
        <v>85203</v>
      </c>
      <c r="C39" s="9">
        <v>2820</v>
      </c>
      <c r="D39" s="22" t="s">
        <v>35</v>
      </c>
      <c r="E39" s="11"/>
      <c r="F39" s="12"/>
      <c r="G39" s="12">
        <v>4000</v>
      </c>
      <c r="H39" s="12"/>
    </row>
    <row r="40" spans="1:8" s="8" customFormat="1" ht="68.25" customHeight="1" x14ac:dyDescent="0.2">
      <c r="A40" s="9">
        <v>852</v>
      </c>
      <c r="B40" s="9">
        <v>85220</v>
      </c>
      <c r="C40" s="9">
        <v>2360</v>
      </c>
      <c r="D40" s="22" t="s">
        <v>31</v>
      </c>
      <c r="E40" s="11"/>
      <c r="F40" s="12">
        <v>0</v>
      </c>
      <c r="G40" s="12">
        <v>50000</v>
      </c>
      <c r="H40" s="12"/>
    </row>
    <row r="41" spans="1:8" s="8" customFormat="1" ht="33.75" x14ac:dyDescent="0.2">
      <c r="A41" s="9">
        <v>853</v>
      </c>
      <c r="B41" s="9">
        <v>85311</v>
      </c>
      <c r="C41" s="9">
        <v>2580</v>
      </c>
      <c r="D41" s="22" t="s">
        <v>36</v>
      </c>
      <c r="E41" s="11">
        <v>81332</v>
      </c>
      <c r="F41" s="12"/>
      <c r="G41" s="12"/>
      <c r="H41" s="12"/>
    </row>
    <row r="42" spans="1:8" s="8" customFormat="1" ht="68.25" customHeight="1" x14ac:dyDescent="0.2">
      <c r="A42" s="9">
        <v>853</v>
      </c>
      <c r="B42" s="9">
        <v>85311</v>
      </c>
      <c r="C42" s="9">
        <v>2360</v>
      </c>
      <c r="D42" s="22" t="s">
        <v>31</v>
      </c>
      <c r="E42" s="11"/>
      <c r="F42" s="12"/>
      <c r="G42" s="12">
        <v>58800</v>
      </c>
      <c r="H42" s="12"/>
    </row>
    <row r="43" spans="1:8" s="8" customFormat="1" ht="58.5" customHeight="1" x14ac:dyDescent="0.2">
      <c r="A43" s="9">
        <v>854</v>
      </c>
      <c r="B43" s="9">
        <v>85403</v>
      </c>
      <c r="C43" s="9">
        <v>2540</v>
      </c>
      <c r="D43" s="22" t="s">
        <v>37</v>
      </c>
      <c r="E43" s="11">
        <v>2048729</v>
      </c>
      <c r="F43" s="12"/>
      <c r="G43" s="12"/>
      <c r="H43" s="12"/>
    </row>
    <row r="44" spans="1:8" s="8" customFormat="1" ht="45" x14ac:dyDescent="0.2">
      <c r="A44" s="9">
        <v>854</v>
      </c>
      <c r="B44" s="9">
        <v>85404</v>
      </c>
      <c r="C44" s="9">
        <v>2540</v>
      </c>
      <c r="D44" s="22" t="s">
        <v>43</v>
      </c>
      <c r="E44" s="11">
        <v>250241</v>
      </c>
      <c r="F44" s="12"/>
      <c r="G44" s="12"/>
      <c r="H44" s="12"/>
    </row>
    <row r="45" spans="1:8" ht="45" x14ac:dyDescent="0.2">
      <c r="A45" s="9">
        <v>854</v>
      </c>
      <c r="B45" s="9">
        <v>85419</v>
      </c>
      <c r="C45" s="9">
        <v>2540</v>
      </c>
      <c r="D45" s="22" t="s">
        <v>38</v>
      </c>
      <c r="E45" s="12">
        <v>671626</v>
      </c>
      <c r="F45" s="12"/>
      <c r="G45" s="12"/>
      <c r="H45" s="12"/>
    </row>
    <row r="46" spans="1:8" ht="71.25" customHeight="1" x14ac:dyDescent="0.2">
      <c r="A46" s="9">
        <v>900</v>
      </c>
      <c r="B46" s="9">
        <v>90095</v>
      </c>
      <c r="C46" s="9">
        <v>2360</v>
      </c>
      <c r="D46" s="22" t="s">
        <v>31</v>
      </c>
      <c r="E46" s="12"/>
      <c r="F46" s="12"/>
      <c r="G46" s="12">
        <v>3100</v>
      </c>
      <c r="H46" s="12"/>
    </row>
    <row r="47" spans="1:8" ht="66" customHeight="1" x14ac:dyDescent="0.2">
      <c r="A47" s="9">
        <v>921</v>
      </c>
      <c r="B47" s="9">
        <v>92105</v>
      </c>
      <c r="C47" s="9">
        <v>2360</v>
      </c>
      <c r="D47" s="22" t="s">
        <v>44</v>
      </c>
      <c r="E47" s="12"/>
      <c r="F47" s="12"/>
      <c r="G47" s="12">
        <v>53615</v>
      </c>
      <c r="H47" s="12"/>
    </row>
    <row r="48" spans="1:8" ht="69" customHeight="1" x14ac:dyDescent="0.2">
      <c r="A48" s="9">
        <v>926</v>
      </c>
      <c r="B48" s="9">
        <v>92605</v>
      </c>
      <c r="C48" s="9">
        <v>2360</v>
      </c>
      <c r="D48" s="22" t="s">
        <v>31</v>
      </c>
      <c r="E48" s="12"/>
      <c r="F48" s="12"/>
      <c r="G48" s="12">
        <v>27485</v>
      </c>
      <c r="H48" s="12"/>
    </row>
    <row r="49" spans="1:8" ht="69" customHeight="1" thickBot="1" x14ac:dyDescent="0.25">
      <c r="A49" s="9">
        <v>926</v>
      </c>
      <c r="B49" s="9">
        <v>92695</v>
      </c>
      <c r="C49" s="9">
        <v>2360</v>
      </c>
      <c r="D49" s="22" t="s">
        <v>31</v>
      </c>
      <c r="E49" s="12"/>
      <c r="F49" s="12"/>
      <c r="G49" s="12">
        <v>10000</v>
      </c>
      <c r="H49" s="12"/>
    </row>
    <row r="50" spans="1:8" ht="0.75" hidden="1" customHeight="1" thickBot="1" x14ac:dyDescent="0.25">
      <c r="A50" s="23"/>
      <c r="B50" s="23"/>
      <c r="C50" s="23"/>
      <c r="D50" s="24"/>
      <c r="E50" s="25">
        <f>SUM(E28:E49)</f>
        <v>15415671.6</v>
      </c>
      <c r="F50" s="25">
        <f>SUM(F28:F49)</f>
        <v>0</v>
      </c>
      <c r="G50" s="25">
        <f>SUM(G28:G49)</f>
        <v>360060</v>
      </c>
      <c r="H50" s="25">
        <f>SUM(H28:H49)</f>
        <v>0</v>
      </c>
    </row>
    <row r="51" spans="1:8" s="34" customFormat="1" ht="21" customHeight="1" thickBot="1" x14ac:dyDescent="0.3">
      <c r="A51" s="31"/>
      <c r="B51" s="32"/>
      <c r="C51" s="32"/>
      <c r="D51" s="33" t="s">
        <v>39</v>
      </c>
      <c r="E51" s="26">
        <f>SUM(E50+E26)</f>
        <v>15445671.6</v>
      </c>
      <c r="F51" s="26">
        <f>SUM(F10:F24,F28:F49)</f>
        <v>0</v>
      </c>
      <c r="G51" s="26">
        <f>SUM(G26+G50)</f>
        <v>1032201</v>
      </c>
      <c r="H51" s="26">
        <f>SUM(H10:H24,H28:H49)</f>
        <v>5185872</v>
      </c>
    </row>
    <row r="53" spans="1:8" x14ac:dyDescent="0.2">
      <c r="G53" s="35"/>
    </row>
  </sheetData>
  <mergeCells count="15">
    <mergeCell ref="G2:H2"/>
    <mergeCell ref="G3:H3"/>
    <mergeCell ref="G4:H4"/>
    <mergeCell ref="G7:H7"/>
    <mergeCell ref="A9:G9"/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2022-10-27T07:40:21Z</cp:lastPrinted>
  <dcterms:created xsi:type="dcterms:W3CDTF">2022-01-14T08:32:15Z</dcterms:created>
  <dcterms:modified xsi:type="dcterms:W3CDTF">2022-10-27T07:40:28Z</dcterms:modified>
</cp:coreProperties>
</file>